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prezzi'!$B$2:$I$25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<sst xmlns="http://schemas.openxmlformats.org/spreadsheetml/2006/main" count="34" uniqueCount="30">
  <si>
    <t>Dichiarazione da compilare a cura del Concorrente</t>
  </si>
  <si>
    <t>OFFRE</t>
  </si>
  <si>
    <t>Luogo, data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</si>
  <si>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</si>
  <si>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</si>
  <si>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</si>
  <si>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</si>
  <si>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</si>
  <si>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</si>
  <si>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</si>
  <si>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su Base d'Asta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</si>
  <si>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</si>
  <si>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</si>
  <si>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</si>
  <si>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</si>
  <si>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</si>
  <si>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</si>
  <si>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</si>
  <si>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</si>
  <si>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</si>
  <si>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</si>
  <si>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e = (b) x (1 - (d)/100)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</si>
  <si>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</si>
  <si>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</si>
  <si>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Autocarri Multiuso</t>
  </si>
  <si>
    <t xml:space="preserve">OGGETTO: FORNITURA, COMPRENSIVA DI TRASPORTO E SCARICO FRANCO DESTINO, DI AUTOCARRI MULTIUSO MERCEDES UNIMOG MODELLO U423L </t>
  </si>
  <si>
    <t xml:space="preserve">Fornitura autocarri multiuso Mercedes Unimog modello U423L </t>
  </si>
  <si>
    <t>Il Legale Rappresentante / Procuratore</t>
  </si>
  <si>
    <t>Documento informatico firmato digitalmente ai sensi del D.Lgs 82/2005 s.m.i. e norme collegate, il quale sostituisce il documento cartaceo e la firma autografa.</t>
  </si>
  <si>
    <t>CIG: 8370393ACF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</si>
</sst>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tabSelected="1" showOutlineSymbols="0" view="pageBreakPreview" zoomScaleSheetLayoutView="100" zoomScalePageLayoutView="0" workbookViewId="0" topLeftCell="B1">
      <selection activeCell="H33" sqref="H33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34" t="s">
        <v>25</v>
      </c>
      <c r="C5" s="34"/>
      <c r="D5" s="34"/>
      <c r="E5" s="34"/>
      <c r="F5" s="34"/>
      <c r="G5" s="34"/>
      <c r="H5" s="34"/>
      <c r="I5" s="34"/>
    </row>
    <row r="6" spans="2:8" ht="19.5" customHeight="1">
      <c r="B6" s="39" t="s">
        <v>29</v>
      </c>
      <c r="C6" s="39"/>
      <c r="D6" s="39"/>
      <c r="E6" s="39"/>
      <c r="F6" s="39"/>
      <c r="G6" s="39"/>
      <c r="H6" s="39"/>
    </row>
    <row r="7" ht="9.75" customHeight="1">
      <c r="F7" s="2"/>
    </row>
    <row r="8" spans="2:9" ht="155.25" customHeight="1">
      <c r="B8" s="37" t="s">
        <v>6</v>
      </c>
      <c r="C8" s="38"/>
      <c r="D8" s="38"/>
      <c r="E8" s="38"/>
      <c r="F8" s="38"/>
      <c r="G8" s="38"/>
      <c r="H8" s="38"/>
      <c r="I8" s="3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36" t="s">
        <v>20</v>
      </c>
      <c r="C10" s="36"/>
      <c r="D10" s="36"/>
      <c r="E10" s="36"/>
      <c r="F10" s="36"/>
      <c r="G10" s="36"/>
      <c r="H10" s="36"/>
      <c r="I10" s="36"/>
    </row>
    <row r="11" ht="9.75" customHeight="1">
      <c r="F11" s="2"/>
    </row>
    <row r="12" spans="3:9" s="3" customFormat="1" ht="19.5" customHeight="1">
      <c r="C12" s="31" t="s">
        <v>8</v>
      </c>
      <c r="D12" s="11" t="s">
        <v>14</v>
      </c>
      <c r="E12" s="11" t="s">
        <v>15</v>
      </c>
      <c r="F12" s="11" t="s">
        <v>5</v>
      </c>
      <c r="G12" s="11" t="s">
        <v>3</v>
      </c>
      <c r="H12" s="11" t="s">
        <v>15</v>
      </c>
      <c r="I12" s="11" t="s">
        <v>5</v>
      </c>
    </row>
    <row r="13" spans="3:9" s="3" customFormat="1" ht="19.5" customHeight="1">
      <c r="C13" s="32"/>
      <c r="D13" s="12" t="s">
        <v>24</v>
      </c>
      <c r="E13" s="12" t="s">
        <v>4</v>
      </c>
      <c r="F13" s="12" t="s">
        <v>4</v>
      </c>
      <c r="G13" s="12" t="s">
        <v>10</v>
      </c>
      <c r="H13" s="12" t="s">
        <v>19</v>
      </c>
      <c r="I13" s="12" t="s">
        <v>19</v>
      </c>
    </row>
    <row r="14" spans="3:9" s="3" customFormat="1" ht="30" customHeight="1">
      <c r="C14" s="33"/>
      <c r="D14" s="29" t="s">
        <v>7</v>
      </c>
      <c r="E14" s="19" t="s">
        <v>16</v>
      </c>
      <c r="F14" s="19" t="s">
        <v>17</v>
      </c>
      <c r="G14" s="5" t="s">
        <v>18</v>
      </c>
      <c r="H14" s="5" t="s">
        <v>21</v>
      </c>
      <c r="I14" s="19" t="s">
        <v>22</v>
      </c>
    </row>
    <row r="15" spans="3:20" s="3" customFormat="1" ht="58.5" customHeight="1">
      <c r="C15" s="28" t="s">
        <v>26</v>
      </c>
      <c r="D15" s="28">
        <v>10</v>
      </c>
      <c r="E15" s="20">
        <v>165600</v>
      </c>
      <c r="F15" s="20">
        <f>+E15*D15</f>
        <v>1656000</v>
      </c>
      <c r="G15" s="25"/>
      <c r="H15" s="26">
        <f>IF(G15="","",ROUND(E15*(1-G15/100),2))</f>
      </c>
      <c r="I15" s="26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4" t="s">
        <v>13</v>
      </c>
      <c r="F16" s="20">
        <f>+SUM(F15)</f>
        <v>1656000</v>
      </c>
      <c r="H16" s="24" t="s">
        <v>9</v>
      </c>
      <c r="I16" s="26">
        <f>+SUM(I12:I15)</f>
        <v>0</v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35" t="s">
        <v>23</v>
      </c>
      <c r="C17" s="35"/>
      <c r="D17" s="35"/>
      <c r="E17" s="35"/>
      <c r="F17" s="35"/>
      <c r="G17" s="35"/>
      <c r="H17" s="35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21"/>
      <c r="C18" s="21"/>
      <c r="D18" s="22"/>
      <c r="E18" s="23"/>
      <c r="G18" s="1"/>
      <c r="H18" s="24" t="s">
        <v>11</v>
      </c>
      <c r="I18" s="27">
        <f>_xlfn.IFERROR(IF(I16=0,"",(1-I16/F16)*100),"")</f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21"/>
      <c r="C19" s="21"/>
      <c r="D19" s="22"/>
      <c r="E19" s="23"/>
      <c r="F19" s="24"/>
      <c r="G19" s="1"/>
      <c r="H19" s="4"/>
      <c r="I19" s="13"/>
      <c r="K19" s="15"/>
      <c r="L19" s="14"/>
      <c r="M19" s="14"/>
      <c r="O19" s="17"/>
      <c r="P19" s="17"/>
      <c r="Q19" s="16"/>
      <c r="R19" s="16"/>
      <c r="S19" s="14"/>
      <c r="T19" s="14"/>
    </row>
    <row r="21" spans="3:8" ht="19.5" customHeight="1">
      <c r="C21" s="10" t="s">
        <v>2</v>
      </c>
      <c r="H21" s="10" t="s">
        <v>27</v>
      </c>
    </row>
    <row r="22" s="40" customFormat="1" ht="19.5" customHeight="1"/>
    <row r="23" spans="3:8" s="40" customFormat="1" ht="19.5" customHeight="1">
      <c r="C23" s="41"/>
      <c r="H23" s="41"/>
    </row>
    <row r="25" ht="19.5" customHeight="1">
      <c r="B25" s="30" t="s">
        <v>28</v>
      </c>
    </row>
  </sheetData>
  <sheetProtection password="ED28" sheet="1"/>
  <mergeCells count="6">
    <mergeCell ref="C12:C14"/>
    <mergeCell ref="B5:I5"/>
    <mergeCell ref="B17:H17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2019-10-02T12:45:03Z</cp:lastPrinted>
  <dcterms:created xsi:type="dcterms:W3CDTF">2002-03-19T10:47:49Z</dcterms:created>
  <dcterms:modified xsi:type="dcterms:W3CDTF">2020-07-30T09:55:17Z</dcterms:modified>
  <cp:category/>
  <cp:version/>
  <cp:contentType/>
  <cp:contentStatus/>
</cp:coreProperties>
</file>